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 ÜÇ SİTE KAPSAMI\ideayayınevi com\idea_yayinevi_internet_satis\"/>
    </mc:Choice>
  </mc:AlternateContent>
  <xr:revisionPtr revIDLastSave="0" documentId="13_ncr:1_{5A5AB0E7-A894-49BD-ABC2-75D7B4D9E29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Kitap_Listesi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8" i="3" l="1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G29" i="3" l="1"/>
  <c r="G26" i="3"/>
  <c r="G53" i="3"/>
  <c r="G55" i="3"/>
  <c r="G98" i="3" l="1"/>
  <c r="G76" i="3"/>
  <c r="G75" i="3"/>
  <c r="G74" i="3"/>
  <c r="G73" i="3"/>
  <c r="G72" i="3"/>
  <c r="G71" i="3"/>
  <c r="G70" i="3"/>
  <c r="G52" i="3"/>
  <c r="G38" i="3"/>
  <c r="G12" i="3"/>
  <c r="G96" i="3" l="1"/>
  <c r="G93" i="3"/>
  <c r="G89" i="3"/>
  <c r="G85" i="3"/>
  <c r="G81" i="3"/>
  <c r="G77" i="3"/>
  <c r="G69" i="3"/>
  <c r="G66" i="3"/>
  <c r="G65" i="3"/>
  <c r="G61" i="3"/>
  <c r="G58" i="3"/>
  <c r="G57" i="3"/>
  <c r="G51" i="3"/>
  <c r="G48" i="3"/>
  <c r="G47" i="3"/>
  <c r="G44" i="3"/>
  <c r="G43" i="3"/>
  <c r="G40" i="3"/>
  <c r="G39" i="3"/>
  <c r="G35" i="3"/>
  <c r="G34" i="3"/>
  <c r="G31" i="3"/>
  <c r="G30" i="3"/>
  <c r="G25" i="3"/>
  <c r="G23" i="3"/>
  <c r="G22" i="3"/>
  <c r="G19" i="3"/>
  <c r="G16" i="3"/>
  <c r="G15" i="3"/>
  <c r="G11" i="3"/>
  <c r="G10" i="3"/>
  <c r="G97" i="3"/>
  <c r="G95" i="3"/>
  <c r="G94" i="3"/>
  <c r="G92" i="3"/>
  <c r="G91" i="3"/>
  <c r="G90" i="3"/>
  <c r="G88" i="3"/>
  <c r="G87" i="3"/>
  <c r="G86" i="3"/>
  <c r="G84" i="3"/>
  <c r="G83" i="3"/>
  <c r="G82" i="3"/>
  <c r="G80" i="3"/>
  <c r="G79" i="3"/>
  <c r="G78" i="3"/>
  <c r="G68" i="3"/>
  <c r="G67" i="3"/>
  <c r="G64" i="3"/>
  <c r="G60" i="3"/>
  <c r="G59" i="3"/>
  <c r="G56" i="3"/>
  <c r="G54" i="3"/>
  <c r="G50" i="3"/>
  <c r="G49" i="3"/>
  <c r="G46" i="3"/>
  <c r="G45" i="3"/>
  <c r="G42" i="3"/>
  <c r="G41" i="3"/>
  <c r="G37" i="3"/>
  <c r="G36" i="3"/>
  <c r="G33" i="3"/>
  <c r="G32" i="3"/>
  <c r="G28" i="3"/>
  <c r="G27" i="3"/>
  <c r="G24" i="3"/>
  <c r="G21" i="3"/>
  <c r="G20" i="3"/>
  <c r="G18" i="3"/>
  <c r="G17" i="3"/>
  <c r="G14" i="3"/>
  <c r="G13" i="3"/>
  <c r="G9" i="3"/>
  <c r="G8" i="3"/>
  <c r="G100" i="3" l="1"/>
</calcChain>
</file>

<file path=xl/sharedStrings.xml><?xml version="1.0" encoding="utf-8"?>
<sst xmlns="http://schemas.openxmlformats.org/spreadsheetml/2006/main" count="286" uniqueCount="197">
  <si>
    <t>www.ideayayınevi.com</t>
  </si>
  <si>
    <t>idea.yayinevi@gmail.com</t>
  </si>
  <si>
    <t>KDV % 0</t>
  </si>
  <si>
    <t xml:space="preserve">9789753971898 </t>
  </si>
  <si>
    <t xml:space="preserve">9789753971904  </t>
  </si>
  <si>
    <t xml:space="preserve">978 9753970495 </t>
  </si>
  <si>
    <t xml:space="preserve">978 9753970846 </t>
  </si>
  <si>
    <t xml:space="preserve">978 9753970723 </t>
  </si>
  <si>
    <t xml:space="preserve">978 9753971164 </t>
  </si>
  <si>
    <t xml:space="preserve">978 9753970792 </t>
  </si>
  <si>
    <t xml:space="preserve">978 9753970303 </t>
  </si>
  <si>
    <t xml:space="preserve">978 9753971874  </t>
  </si>
  <si>
    <t xml:space="preserve">978 9753970549  </t>
  </si>
  <si>
    <t xml:space="preserve">978 9753970853  </t>
  </si>
  <si>
    <t xml:space="preserve">978 9753971188  </t>
  </si>
  <si>
    <t xml:space="preserve">978 9753970013  </t>
  </si>
  <si>
    <t xml:space="preserve">9789753970532  </t>
  </si>
  <si>
    <t xml:space="preserve">978 9753970716  </t>
  </si>
  <si>
    <t xml:space="preserve">978 9753971867  </t>
  </si>
  <si>
    <t xml:space="preserve">978 9753970204  </t>
  </si>
  <si>
    <t xml:space="preserve">978 9753970976  </t>
  </si>
  <si>
    <t xml:space="preserve">978 9753970952  </t>
  </si>
  <si>
    <t xml:space="preserve">978 9753970709  </t>
  </si>
  <si>
    <t xml:space="preserve">978 9753970945  </t>
  </si>
  <si>
    <t xml:space="preserve">978 9753971201  </t>
  </si>
  <si>
    <t xml:space="preserve">978 9753970396  </t>
  </si>
  <si>
    <t xml:space="preserve">978 9753970808  </t>
  </si>
  <si>
    <t xml:space="preserve">978 9753970167  </t>
  </si>
  <si>
    <t xml:space="preserve">978 9753970334  </t>
  </si>
  <si>
    <t xml:space="preserve">978 9753970617  </t>
  </si>
  <si>
    <t xml:space="preserve">978 9753970839  </t>
  </si>
  <si>
    <t xml:space="preserve">978 9753970068  </t>
  </si>
  <si>
    <t xml:space="preserve">978 9753971218  </t>
  </si>
  <si>
    <t xml:space="preserve">978 9753971041  </t>
  </si>
  <si>
    <t xml:space="preserve">978 9753970143  </t>
  </si>
  <si>
    <t xml:space="preserve">978 9753970105  </t>
  </si>
  <si>
    <t xml:space="preserve">9789753971911  </t>
  </si>
  <si>
    <t xml:space="preserve">978 9753971027  </t>
  </si>
  <si>
    <t xml:space="preserve">978 9753971171  </t>
  </si>
  <si>
    <t xml:space="preserve">9789753971928  </t>
  </si>
  <si>
    <t xml:space="preserve">978 9753971881  </t>
  </si>
  <si>
    <t xml:space="preserve">978 9753970921  </t>
  </si>
  <si>
    <t xml:space="preserve">978 9753970037  </t>
  </si>
  <si>
    <t xml:space="preserve">978 9753970969  </t>
  </si>
  <si>
    <t xml:space="preserve">978 9753970914 </t>
  </si>
  <si>
    <t xml:space="preserve">978 9753971058 </t>
  </si>
  <si>
    <t>977 2146261003</t>
  </si>
  <si>
    <t xml:space="preserve">977 2146356007 </t>
  </si>
  <si>
    <t xml:space="preserve">977 2146123004  </t>
  </si>
  <si>
    <t xml:space="preserve">977 2146302003  </t>
  </si>
  <si>
    <t xml:space="preserve">977 2146348001  </t>
  </si>
  <si>
    <t xml:space="preserve">977 2146343006  </t>
  </si>
  <si>
    <t xml:space="preserve">977 2146350004  </t>
  </si>
  <si>
    <t xml:space="preserve">977 2146122007  </t>
  </si>
  <si>
    <t xml:space="preserve">977 2146349008  </t>
  </si>
  <si>
    <t xml:space="preserve">977 2146129006  </t>
  </si>
  <si>
    <t xml:space="preserve">977 2146130002  </t>
  </si>
  <si>
    <t xml:space="preserve">977 2146126005 </t>
  </si>
  <si>
    <t xml:space="preserve">977 2146131009 </t>
  </si>
  <si>
    <t xml:space="preserve">977 2146119007  </t>
  </si>
  <si>
    <t xml:space="preserve">977 2146294001  </t>
  </si>
  <si>
    <t xml:space="preserve">977 2146351001  </t>
  </si>
  <si>
    <t xml:space="preserve">977 2146342009  </t>
  </si>
  <si>
    <t xml:space="preserve">977 2146354002  </t>
  </si>
  <si>
    <t xml:space="preserve">977 2146304003  </t>
  </si>
  <si>
    <t xml:space="preserve">977 2146345000  </t>
  </si>
  <si>
    <t xml:space="preserve">977 2146347004  </t>
  </si>
  <si>
    <t xml:space="preserve">977 2146120003  </t>
  </si>
  <si>
    <t xml:space="preserve">977 2146121000  </t>
  </si>
  <si>
    <t xml:space="preserve">977 2146124001  </t>
  </si>
  <si>
    <t xml:space="preserve">977 2146118000  </t>
  </si>
  <si>
    <t xml:space="preserve">977 2146301006  </t>
  </si>
  <si>
    <t xml:space="preserve">977 2146356006  </t>
  </si>
  <si>
    <t xml:space="preserve">977 2146353005  </t>
  </si>
  <si>
    <t xml:space="preserve">977 2146295008  </t>
  </si>
  <si>
    <t xml:space="preserve">977 2146125008  </t>
  </si>
  <si>
    <t xml:space="preserve">977 2146137002  </t>
  </si>
  <si>
    <t xml:space="preserve">977 2146293004  </t>
  </si>
  <si>
    <t xml:space="preserve">977 2146355009  </t>
  </si>
  <si>
    <t xml:space="preserve">977 2146352008  </t>
  </si>
  <si>
    <t>Analitik Felsefe: Bir Yanılsamanın Tarihi / PRESTON</t>
  </si>
  <si>
    <t xml:space="preserve">Analitik Felsefenin Öyküsü / BILETZKI ve MATAR </t>
  </si>
  <si>
    <t xml:space="preserve">Aristoteles / COPLESTON </t>
  </si>
  <si>
    <t>Berkeley • Hume / COPLESTON</t>
  </si>
  <si>
    <t xml:space="preserve">Bir Felsefe Tarihi / Frank THILLY  </t>
  </si>
  <si>
    <t>Bilimin Yapısı / ERNEST NAGEL</t>
  </si>
  <si>
    <t>Bir Yanılsamanın Geleceği • Uygarlık ve Hoşnutsuzlukları / FREUD</t>
  </si>
  <si>
    <t xml:space="preserve">Descartes / COPLESTON </t>
  </si>
  <si>
    <t>Eros Ve Uygarlık / MARCUSE</t>
  </si>
  <si>
    <t>Estetik Boyut / MARCUSE</t>
  </si>
  <si>
    <t>Eşeysellik Kuramı Üzerine Üç Deneme / FREUD</t>
  </si>
  <si>
    <t>Felsefi Propedeutik / HEGEL</t>
  </si>
  <si>
    <t>Hegel / COPLESTON</t>
  </si>
  <si>
    <t>Hegel Üzerine Yorumlar / Avineri, Kaufmann</t>
  </si>
  <si>
    <t>Hobbes • Locke / COPLESTON</t>
  </si>
  <si>
    <t>İnsan Doğası Üzerine Bir İnceleme / HUME</t>
  </si>
  <si>
    <t>İnsanı Anlamak I / KAUFMANN</t>
  </si>
  <si>
    <t xml:space="preserve">İnsanı Anlamak II (NİHİLİZM) / KAUFMANN  </t>
  </si>
  <si>
    <t>İskender’in Seferleri (TARİH) / ARRİAN</t>
  </si>
  <si>
    <t>Kapalı Dünyadan Sonsuz Evrene / KOYRÉ</t>
  </si>
  <si>
    <t xml:space="preserve">Kılgısal Usun Eleştirisi / KANT </t>
  </si>
  <si>
    <t>Leibniz / COPLESTON</t>
  </si>
  <si>
    <t>Mantık Bilimi (BÜYÜK MANTIK) / HEGEL</t>
  </si>
  <si>
    <t xml:space="preserve">Mantık Bilimi  (KÜÇÜK MANTIK) / HEGEL </t>
  </si>
  <si>
    <t>Metapsikoloji / FREUD</t>
  </si>
  <si>
    <t>Modern Alman Felsefesi / Rüdiger Bubner</t>
  </si>
  <si>
    <t>Orta Çağların Tini (TARİH) / ARTZ</t>
  </si>
  <si>
    <t xml:space="preserve">Özdek ve Devim / MAXWELL </t>
  </si>
  <si>
    <t>Özel Görelilik Kuramı / DAVID BOHM</t>
  </si>
  <si>
    <t xml:space="preserve">Platon / COPLESTON </t>
  </si>
  <si>
    <t>Prolegomena / KANT</t>
  </si>
  <si>
    <t>Reformasyon Avrupası / G.R. ELTON</t>
  </si>
  <si>
    <t>Ruhbilimin Öncüleri/ FANCHER</t>
  </si>
  <si>
    <t>Sartre / COPLESTON</t>
  </si>
  <si>
    <t>Soğuk Savaş Bilim Felsefesini Nasıl Dönüştürdü / REISCH</t>
  </si>
  <si>
    <t>Spinoza / COPLESTON</t>
  </si>
  <si>
    <t>Söylem • Kurallar • Meditasyonlar / DESCARTES</t>
  </si>
  <si>
    <t>Tanrının Varoluşunun Tanıtları Üzerine Dersler / HEGEL</t>
  </si>
  <si>
    <t xml:space="preserve">Törebilim (Türkçe-Latince) / SPİNOZA </t>
  </si>
  <si>
    <t>Tüze Felsefesi / HEGEL</t>
  </si>
  <si>
    <t>Us ve Devrim / MARCUSE</t>
  </si>
  <si>
    <t xml:space="preserve">Yargı Yetisinin Eleştirisi / KANT </t>
  </si>
  <si>
    <t>Yaşamlar - 1 / PLUTARK</t>
  </si>
  <si>
    <t>Yaşamlar - 2 / PLUTARK</t>
  </si>
  <si>
    <t>İDEA KLASİK SET</t>
  </si>
  <si>
    <t>Alkibiades • Coriolanus / PLUTARK</t>
  </si>
  <si>
    <t>Bir Yanılsamanın Geleceği / FREUD</t>
  </si>
  <si>
    <t>Estetiğe Giriş / HEGEL</t>
  </si>
  <si>
    <t>Eşitsizliğin Kökeni Üzerine Söylem / ROUSSEAU</t>
  </si>
  <si>
    <t>Likurgus • Numa / PLUTARK</t>
  </si>
  <si>
    <t>METAPSİKOLOJİ 1 / FREUD</t>
  </si>
  <si>
    <t>METAPSİKOLOJİ 2 / FREUD</t>
  </si>
  <si>
    <t>METAPSİKOLOJİ 3 / FREUD</t>
  </si>
  <si>
    <t>METAPSİKOLOJİ 4 / FREUD</t>
  </si>
  <si>
    <t>Parmenides / PLATON</t>
  </si>
  <si>
    <t>Perikles • Fabius / PLUTARK</t>
  </si>
  <si>
    <t>Principia / NEWTON</t>
  </si>
  <si>
    <t>Solon • Poplikola / PLUTARK</t>
  </si>
  <si>
    <t>Themistokles • Camillus / PLUTARK</t>
  </si>
  <si>
    <t>Theseus • Romulus / PLUTARK</t>
  </si>
  <si>
    <t>Uygarlık ve Hoşnutsuzlukları / FREUD</t>
  </si>
  <si>
    <t>978 9753970891</t>
  </si>
  <si>
    <t>Arı Usun Eleştirisi / KANT</t>
  </si>
  <si>
    <t>978 9753971140</t>
  </si>
  <si>
    <t>Doğal Felsefenin Mat. İlkeleri / NEWTON</t>
  </si>
  <si>
    <t>978 9753970185</t>
  </si>
  <si>
    <t>978 9753970860</t>
  </si>
  <si>
    <t>978 9753971225</t>
  </si>
  <si>
    <t>EDER (TL)</t>
  </si>
  <si>
    <t xml:space="preserve">SİPARİŞ </t>
  </si>
  <si>
    <t>ADEDİ</t>
  </si>
  <si>
    <t>TOPLAM</t>
  </si>
  <si>
    <t>TUTAR</t>
  </si>
  <si>
    <t>İNDİRİMLİ TOPLAM TL</t>
  </si>
  <si>
    <t>e-mail: idea.yayinevi@gmail.com</t>
  </si>
  <si>
    <t>TR08 0006 7010 0000 0086 6593 66</t>
  </si>
  <si>
    <t>Ad ve soyad</t>
  </si>
  <si>
    <t>Adres</t>
  </si>
  <si>
    <t>Verg Dairesi, Vergi No:</t>
  </si>
  <si>
    <t>Alıcı fatura bilgileri</t>
  </si>
  <si>
    <t>Nihilizm ve Materyalizm / COPLESTON</t>
  </si>
  <si>
    <t>978 9753970323</t>
  </si>
  <si>
    <t>Tek-Boyutli İnsan / MARCUSE</t>
  </si>
  <si>
    <t>978 9753970136</t>
  </si>
  <si>
    <t>Aydınlanma / COPLESTON</t>
  </si>
  <si>
    <t>978 9753970056</t>
  </si>
  <si>
    <t>Tinin Görüngübilimi / HEGEL</t>
  </si>
  <si>
    <t>%25 İNDİRİMLİ</t>
  </si>
  <si>
    <t>978 9753971935</t>
  </si>
  <si>
    <t>Töre Metafiziği İçin Temellendirme / KANT</t>
  </si>
  <si>
    <t xml:space="preserve">978 9753972079  </t>
  </si>
  <si>
    <t>İlk Felsefe ('Metafizik') / ARİSTOTELES</t>
  </si>
  <si>
    <t>978 9753972017</t>
  </si>
  <si>
    <t>Toplumsal Sözleşme (Türkçe-Fransızca) / ROUSSEAU</t>
  </si>
  <si>
    <t>Arı Usun Eleştirisi (Aşkınsal Estetik) / KANT</t>
  </si>
  <si>
    <t>Bilimler ve Sanatlar • Ekonomi Politik / ROUSSEAU</t>
  </si>
  <si>
    <t>Doğa Felsefesi - 1 - Mekanik / HEGEL</t>
  </si>
  <si>
    <t>Goethe / KAUFMANN</t>
  </si>
  <si>
    <t>Kurallar / DESCARTES</t>
  </si>
  <si>
    <t>Meditasyonlar / DESCARTES</t>
  </si>
  <si>
    <t>Miletus Okulu / BURNET</t>
  </si>
  <si>
    <t>Monadoloji (Fransızca-Türkçe) / LEIBNIZ</t>
  </si>
  <si>
    <t>Özdek ve Devim / MAXWELL</t>
  </si>
  <si>
    <t>Söylem / DESCARTES</t>
  </si>
  <si>
    <t>Tarih Felsefesi 1 - Giriş / HEGEL</t>
  </si>
  <si>
    <t>Tarih Felsefesi 2 - Çin; Hindistan / HEGEL</t>
  </si>
  <si>
    <t>Tarih Felsefesi 3 - Yunan ve Roma Dünyaları / HEGEL</t>
  </si>
  <si>
    <t>Tarih Felsefesi 4 Germanik Tin / HEGEL</t>
  </si>
  <si>
    <t>Tinin Görüngübilimi / Önsöz /HEGEL</t>
  </si>
  <si>
    <t>Törebilim - 2 / SPINOZA</t>
  </si>
  <si>
    <t>Törebilim - 3 / SPINOZA</t>
  </si>
  <si>
    <t>Törebilim - 1 / SPINOZA</t>
  </si>
  <si>
    <t>Söylem • İnceleme • Monadoloji / DESCARTES, SPINOZA, LEIBNIZ</t>
  </si>
  <si>
    <t>300 TL ALTINDA KARGO ÜCRETİ 20 TL EKLEYİNİZ</t>
  </si>
  <si>
    <t>300 TL ÜZERİNDE KARGO ÜCRETSİZ</t>
  </si>
  <si>
    <t>IBAN  (İDEA YAYINEVİ):</t>
  </si>
  <si>
    <t>İdea Yayınevi / Kitap Listesi / 2022 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</si>
</sst>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0"/>
      <color theme="8" tint="-0.249977111117893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u/>
      <sz val="10"/>
      <color theme="10"/>
      <name val="Arial"/>
      <family val="2"/>
      <charset val="162"/>
    </font>
    <font>
      <b/>
      <sz val="10"/>
      <name val="Calibri"/>
      <family val="2"/>
      <scheme val="minor"/>
    </font>
    <font>
      <sz val="9"/>
      <name val="Calibri"/>
      <family val="2"/>
      <charset val="162"/>
      <scheme val="minor"/>
    </font>
    <font>
      <sz val="8"/>
      <name val="Helvetica T."/>
    </font>
    <font>
      <sz val="9"/>
      <name val="Helvetica T.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shrinkToFit="1"/>
    </xf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4" fillId="0" borderId="0" xfId="0" applyFont="1" applyAlignment="1">
      <alignment horizontal="left"/>
    </xf>
    <xf numFmtId="0" fontId="5" fillId="0" borderId="0" xfId="1" applyAlignment="1"/>
    <xf numFmtId="0" fontId="1" fillId="0" borderId="0" xfId="0" applyFont="1" applyFill="1" applyAlignment="1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Fill="1" applyAlignment="1"/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/>
    <xf numFmtId="49" fontId="1" fillId="0" borderId="0" xfId="0" applyNumberFormat="1" applyFont="1" applyAlignment="1"/>
    <xf numFmtId="0" fontId="1" fillId="0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 shrinkToFit="1"/>
    </xf>
    <xf numFmtId="49" fontId="1" fillId="0" borderId="0" xfId="0" applyNumberFormat="1" applyFont="1" applyFill="1" applyAlignment="1">
      <alignment horizontal="lef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/>
    <xf numFmtId="1" fontId="1" fillId="0" borderId="0" xfId="0" applyNumberFormat="1" applyFont="1" applyAlignment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4" fontId="6" fillId="0" borderId="0" xfId="0" applyNumberFormat="1" applyFont="1" applyAlignment="1"/>
    <xf numFmtId="0" fontId="6" fillId="0" borderId="0" xfId="0" applyFont="1" applyAlignment="1">
      <alignment horizontal="left"/>
    </xf>
    <xf numFmtId="1" fontId="1" fillId="0" borderId="0" xfId="0" applyNumberFormat="1" applyFont="1" applyFill="1" applyAlignment="1"/>
    <xf numFmtId="4" fontId="1" fillId="0" borderId="0" xfId="0" applyNumberFormat="1" applyFont="1" applyFill="1" applyAlignment="1"/>
    <xf numFmtId="4" fontId="1" fillId="0" borderId="0" xfId="0" applyNumberFormat="1" applyFont="1"/>
    <xf numFmtId="4" fontId="7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  <color rgb="FF80ABE0"/>
      <color rgb="FF66CCFF"/>
      <color rgb="FF920A75"/>
      <color rgb="FF5F3D5D"/>
      <color rgb="FF4191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dea.yayinevi@gmail.com" TargetMode="External"/><Relationship Id="rId1" Type="http://schemas.openxmlformats.org/officeDocument/2006/relationships/hyperlink" Target="http://www.ideayay&#305;ne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108"/>
  <sheetViews>
    <sheetView tabSelected="1" zoomScale="145" zoomScaleNormal="145" workbookViewId="0">
      <selection activeCell="D10" sqref="D10"/>
    </sheetView>
  </sheetViews>
  <sheetFormatPr defaultColWidth="9.140625" defaultRowHeight="12.75" x14ac:dyDescent="0.2"/>
  <cols>
    <col min="1" max="1" width="9.28515625" style="1" customWidth="1"/>
    <col min="2" max="2" width="19.7109375" style="1" customWidth="1"/>
    <col min="3" max="3" width="40" style="1" customWidth="1"/>
    <col min="4" max="4" width="13.5703125" style="1" customWidth="1"/>
    <col min="5" max="5" width="10.28515625" style="1" customWidth="1"/>
    <col min="6" max="16384" width="9.140625" style="1"/>
  </cols>
  <sheetData>
    <row r="3" spans="1:7" ht="15.75" x14ac:dyDescent="0.25">
      <c r="A3" s="8" t="s">
        <v>196</v>
      </c>
      <c r="B3" s="8"/>
    </row>
    <row r="4" spans="1:7" x14ac:dyDescent="0.2">
      <c r="A4" s="9" t="s">
        <v>0</v>
      </c>
      <c r="B4" s="9"/>
      <c r="C4" s="2"/>
      <c r="E4" s="2"/>
    </row>
    <row r="5" spans="1:7" x14ac:dyDescent="0.2">
      <c r="A5" s="9" t="s">
        <v>1</v>
      </c>
      <c r="B5" s="9"/>
      <c r="F5" s="25" t="s">
        <v>149</v>
      </c>
      <c r="G5" s="24" t="s">
        <v>151</v>
      </c>
    </row>
    <row r="6" spans="1:7" x14ac:dyDescent="0.2">
      <c r="D6" s="24" t="s">
        <v>148</v>
      </c>
      <c r="E6" s="24" t="s">
        <v>167</v>
      </c>
      <c r="F6" s="25" t="s">
        <v>150</v>
      </c>
      <c r="G6" s="24" t="s">
        <v>152</v>
      </c>
    </row>
    <row r="7" spans="1:7" x14ac:dyDescent="0.2">
      <c r="A7" s="3"/>
      <c r="B7" s="11"/>
      <c r="C7" s="2"/>
      <c r="E7" s="21"/>
      <c r="F7" s="23"/>
      <c r="G7" s="22"/>
    </row>
    <row r="8" spans="1:7" x14ac:dyDescent="0.2">
      <c r="A8" s="3" t="s">
        <v>2</v>
      </c>
      <c r="B8" s="12" t="s">
        <v>3</v>
      </c>
      <c r="C8" s="10" t="s">
        <v>80</v>
      </c>
      <c r="D8" s="31">
        <v>180</v>
      </c>
      <c r="E8" s="21">
        <f>D8*0.75</f>
        <v>135</v>
      </c>
      <c r="F8" s="23">
        <v>0</v>
      </c>
      <c r="G8" s="22">
        <f t="shared" ref="G8:G69" si="0">E8*F8</f>
        <v>0</v>
      </c>
    </row>
    <row r="9" spans="1:7" x14ac:dyDescent="0.2">
      <c r="A9" s="3" t="s">
        <v>2</v>
      </c>
      <c r="B9" s="12" t="s">
        <v>4</v>
      </c>
      <c r="C9" s="10" t="s">
        <v>81</v>
      </c>
      <c r="D9" s="31">
        <v>240</v>
      </c>
      <c r="E9" s="21">
        <f t="shared" ref="E9:E61" si="1">D9*0.75</f>
        <v>180</v>
      </c>
      <c r="F9" s="23">
        <v>0</v>
      </c>
      <c r="G9" s="22">
        <f t="shared" si="0"/>
        <v>0</v>
      </c>
    </row>
    <row r="10" spans="1:7" x14ac:dyDescent="0.2">
      <c r="A10" s="3" t="s">
        <v>2</v>
      </c>
      <c r="B10" s="2" t="s">
        <v>143</v>
      </c>
      <c r="C10" s="2" t="s">
        <v>142</v>
      </c>
      <c r="D10" s="32">
        <v>380</v>
      </c>
      <c r="E10" s="21">
        <f t="shared" si="1"/>
        <v>285</v>
      </c>
      <c r="F10" s="23">
        <v>0</v>
      </c>
      <c r="G10" s="22">
        <f t="shared" si="0"/>
        <v>0</v>
      </c>
    </row>
    <row r="11" spans="1:7" x14ac:dyDescent="0.2">
      <c r="A11" s="3" t="s">
        <v>2</v>
      </c>
      <c r="B11" s="11" t="s">
        <v>5</v>
      </c>
      <c r="C11" s="2" t="s">
        <v>82</v>
      </c>
      <c r="D11" s="33">
        <v>80</v>
      </c>
      <c r="E11" s="21">
        <f t="shared" si="1"/>
        <v>60</v>
      </c>
      <c r="F11" s="23">
        <v>0</v>
      </c>
      <c r="G11" s="22">
        <f t="shared" si="0"/>
        <v>0</v>
      </c>
    </row>
    <row r="12" spans="1:7" x14ac:dyDescent="0.2">
      <c r="A12" s="3" t="s">
        <v>2</v>
      </c>
      <c r="B12" s="11" t="s">
        <v>165</v>
      </c>
      <c r="C12" s="2" t="s">
        <v>164</v>
      </c>
      <c r="D12" s="21">
        <v>220</v>
      </c>
      <c r="E12" s="21">
        <f t="shared" si="1"/>
        <v>165</v>
      </c>
      <c r="F12" s="23">
        <v>0</v>
      </c>
      <c r="G12" s="22">
        <f t="shared" ref="G12" si="2">E12*F12</f>
        <v>0</v>
      </c>
    </row>
    <row r="13" spans="1:7" s="4" customFormat="1" x14ac:dyDescent="0.2">
      <c r="A13" s="3" t="s">
        <v>2</v>
      </c>
      <c r="B13" s="11" t="s">
        <v>7</v>
      </c>
      <c r="C13" s="2" t="s">
        <v>83</v>
      </c>
      <c r="D13" s="32">
        <v>120</v>
      </c>
      <c r="E13" s="21">
        <f t="shared" si="1"/>
        <v>90</v>
      </c>
      <c r="F13" s="23">
        <v>0</v>
      </c>
      <c r="G13" s="22">
        <f t="shared" si="0"/>
        <v>0</v>
      </c>
    </row>
    <row r="14" spans="1:7" x14ac:dyDescent="0.2">
      <c r="A14" s="3" t="s">
        <v>2</v>
      </c>
      <c r="B14" s="11" t="s">
        <v>6</v>
      </c>
      <c r="C14" s="2" t="s">
        <v>84</v>
      </c>
      <c r="D14" s="33">
        <v>380</v>
      </c>
      <c r="E14" s="21">
        <f t="shared" si="1"/>
        <v>285</v>
      </c>
      <c r="F14" s="23">
        <v>0</v>
      </c>
      <c r="G14" s="22">
        <f t="shared" si="0"/>
        <v>0</v>
      </c>
    </row>
    <row r="15" spans="1:7" s="5" customFormat="1" x14ac:dyDescent="0.2">
      <c r="A15" s="3" t="s">
        <v>2</v>
      </c>
      <c r="B15" s="11" t="s">
        <v>8</v>
      </c>
      <c r="C15" s="2" t="s">
        <v>85</v>
      </c>
      <c r="D15" s="31">
        <v>420</v>
      </c>
      <c r="E15" s="21">
        <f t="shared" si="1"/>
        <v>315</v>
      </c>
      <c r="F15" s="23">
        <v>0</v>
      </c>
      <c r="G15" s="22">
        <f t="shared" si="0"/>
        <v>0</v>
      </c>
    </row>
    <row r="16" spans="1:7" x14ac:dyDescent="0.2">
      <c r="A16" s="3" t="s">
        <v>2</v>
      </c>
      <c r="B16" s="11" t="s">
        <v>9</v>
      </c>
      <c r="C16" s="2" t="s">
        <v>86</v>
      </c>
      <c r="D16" s="33">
        <v>120</v>
      </c>
      <c r="E16" s="21">
        <f t="shared" si="1"/>
        <v>90</v>
      </c>
      <c r="F16" s="23">
        <v>0</v>
      </c>
      <c r="G16" s="22">
        <f t="shared" si="0"/>
        <v>0</v>
      </c>
    </row>
    <row r="17" spans="1:7" x14ac:dyDescent="0.2">
      <c r="A17" s="3" t="s">
        <v>2</v>
      </c>
      <c r="B17" s="11" t="s">
        <v>10</v>
      </c>
      <c r="C17" s="2" t="s">
        <v>87</v>
      </c>
      <c r="D17" s="21">
        <v>120</v>
      </c>
      <c r="E17" s="21">
        <f t="shared" si="1"/>
        <v>90</v>
      </c>
      <c r="F17" s="23">
        <v>0</v>
      </c>
      <c r="G17" s="22">
        <f t="shared" si="0"/>
        <v>0</v>
      </c>
    </row>
    <row r="18" spans="1:7" x14ac:dyDescent="0.2">
      <c r="A18" s="3" t="s">
        <v>2</v>
      </c>
      <c r="B18" s="2" t="s">
        <v>145</v>
      </c>
      <c r="C18" s="2" t="s">
        <v>144</v>
      </c>
      <c r="D18" s="21">
        <v>180</v>
      </c>
      <c r="E18" s="21">
        <f t="shared" si="1"/>
        <v>135</v>
      </c>
      <c r="F18" s="23">
        <v>0</v>
      </c>
      <c r="G18" s="22">
        <f t="shared" si="0"/>
        <v>0</v>
      </c>
    </row>
    <row r="19" spans="1:7" x14ac:dyDescent="0.2">
      <c r="A19" s="3" t="s">
        <v>2</v>
      </c>
      <c r="B19" s="11" t="s">
        <v>11</v>
      </c>
      <c r="C19" s="2" t="s">
        <v>88</v>
      </c>
      <c r="D19" s="21">
        <v>160</v>
      </c>
      <c r="E19" s="21">
        <f t="shared" si="1"/>
        <v>120</v>
      </c>
      <c r="F19" s="23">
        <v>0</v>
      </c>
      <c r="G19" s="22">
        <f t="shared" si="0"/>
        <v>0</v>
      </c>
    </row>
    <row r="20" spans="1:7" x14ac:dyDescent="0.2">
      <c r="A20" s="3" t="s">
        <v>2</v>
      </c>
      <c r="B20" s="11" t="s">
        <v>12</v>
      </c>
      <c r="C20" s="2" t="s">
        <v>89</v>
      </c>
      <c r="D20" s="21">
        <v>90</v>
      </c>
      <c r="E20" s="21">
        <f t="shared" si="1"/>
        <v>67.5</v>
      </c>
      <c r="F20" s="23">
        <v>0</v>
      </c>
      <c r="G20" s="22">
        <f t="shared" si="0"/>
        <v>0</v>
      </c>
    </row>
    <row r="21" spans="1:7" x14ac:dyDescent="0.2">
      <c r="A21" s="3" t="s">
        <v>2</v>
      </c>
      <c r="B21" s="11" t="s">
        <v>13</v>
      </c>
      <c r="C21" s="2" t="s">
        <v>90</v>
      </c>
      <c r="D21" s="21">
        <v>120</v>
      </c>
      <c r="E21" s="21">
        <f t="shared" si="1"/>
        <v>90</v>
      </c>
      <c r="F21" s="23">
        <v>0</v>
      </c>
      <c r="G21" s="22">
        <f t="shared" si="0"/>
        <v>0</v>
      </c>
    </row>
    <row r="22" spans="1:7" x14ac:dyDescent="0.2">
      <c r="A22" s="3" t="s">
        <v>2</v>
      </c>
      <c r="B22" s="11" t="s">
        <v>14</v>
      </c>
      <c r="C22" s="2" t="s">
        <v>91</v>
      </c>
      <c r="D22" s="21">
        <v>240</v>
      </c>
      <c r="E22" s="21">
        <f t="shared" si="1"/>
        <v>180</v>
      </c>
      <c r="F22" s="23">
        <v>0</v>
      </c>
      <c r="G22" s="22">
        <f t="shared" si="0"/>
        <v>0</v>
      </c>
    </row>
    <row r="23" spans="1:7" x14ac:dyDescent="0.2">
      <c r="A23" s="3" t="s">
        <v>2</v>
      </c>
      <c r="B23" s="11" t="s">
        <v>15</v>
      </c>
      <c r="C23" s="2" t="s">
        <v>92</v>
      </c>
      <c r="D23" s="21">
        <v>110</v>
      </c>
      <c r="E23" s="21">
        <f t="shared" si="1"/>
        <v>82.5</v>
      </c>
      <c r="F23" s="23">
        <v>0</v>
      </c>
      <c r="G23" s="22">
        <f t="shared" si="0"/>
        <v>0</v>
      </c>
    </row>
    <row r="24" spans="1:7" x14ac:dyDescent="0.2">
      <c r="A24" s="3" t="s">
        <v>2</v>
      </c>
      <c r="B24" s="13" t="s">
        <v>16</v>
      </c>
      <c r="C24" s="6" t="s">
        <v>93</v>
      </c>
      <c r="D24" s="21">
        <v>80</v>
      </c>
      <c r="E24" s="21">
        <f t="shared" si="1"/>
        <v>60</v>
      </c>
      <c r="F24" s="23">
        <v>0</v>
      </c>
      <c r="G24" s="22">
        <f t="shared" si="0"/>
        <v>0</v>
      </c>
    </row>
    <row r="25" spans="1:7" x14ac:dyDescent="0.2">
      <c r="A25" s="3" t="s">
        <v>2</v>
      </c>
      <c r="B25" s="11" t="s">
        <v>17</v>
      </c>
      <c r="C25" s="2" t="s">
        <v>94</v>
      </c>
      <c r="D25" s="21">
        <v>140</v>
      </c>
      <c r="E25" s="21">
        <f t="shared" si="1"/>
        <v>105</v>
      </c>
      <c r="F25" s="23">
        <v>0</v>
      </c>
      <c r="G25" s="22">
        <f t="shared" si="0"/>
        <v>0</v>
      </c>
    </row>
    <row r="26" spans="1:7" x14ac:dyDescent="0.2">
      <c r="A26" s="3" t="s">
        <v>2</v>
      </c>
      <c r="B26" s="13" t="s">
        <v>170</v>
      </c>
      <c r="C26" s="6" t="s">
        <v>171</v>
      </c>
      <c r="D26" s="21">
        <v>280</v>
      </c>
      <c r="E26" s="21">
        <f t="shared" si="1"/>
        <v>210</v>
      </c>
      <c r="F26" s="23">
        <v>0</v>
      </c>
      <c r="G26" s="22">
        <f t="shared" ref="G26" si="3">E26*F26</f>
        <v>0</v>
      </c>
    </row>
    <row r="27" spans="1:7" x14ac:dyDescent="0.2">
      <c r="A27" s="3" t="s">
        <v>2</v>
      </c>
      <c r="B27" s="11" t="s">
        <v>19</v>
      </c>
      <c r="C27" s="2" t="s">
        <v>96</v>
      </c>
      <c r="D27" s="21">
        <v>180</v>
      </c>
      <c r="E27" s="21">
        <f t="shared" si="1"/>
        <v>135</v>
      </c>
      <c r="F27" s="23">
        <v>0</v>
      </c>
      <c r="G27" s="22">
        <f t="shared" si="0"/>
        <v>0</v>
      </c>
    </row>
    <row r="28" spans="1:7" x14ac:dyDescent="0.2">
      <c r="A28" s="3" t="s">
        <v>2</v>
      </c>
      <c r="B28" s="11" t="s">
        <v>20</v>
      </c>
      <c r="C28" s="2" t="s">
        <v>97</v>
      </c>
      <c r="D28" s="21">
        <v>190</v>
      </c>
      <c r="E28" s="21">
        <f t="shared" si="1"/>
        <v>142.5</v>
      </c>
      <c r="F28" s="23">
        <v>0</v>
      </c>
      <c r="G28" s="22">
        <f t="shared" si="0"/>
        <v>0</v>
      </c>
    </row>
    <row r="29" spans="1:7" x14ac:dyDescent="0.2">
      <c r="A29" s="3" t="s">
        <v>2</v>
      </c>
      <c r="B29" s="11" t="s">
        <v>18</v>
      </c>
      <c r="C29" s="2" t="s">
        <v>95</v>
      </c>
      <c r="D29" s="21">
        <v>380</v>
      </c>
      <c r="E29" s="21">
        <f t="shared" si="1"/>
        <v>285</v>
      </c>
      <c r="F29" s="23">
        <v>0</v>
      </c>
      <c r="G29" s="22">
        <f t="shared" ref="G29" si="4">E29*F29</f>
        <v>0</v>
      </c>
    </row>
    <row r="30" spans="1:7" x14ac:dyDescent="0.2">
      <c r="A30" s="3" t="s">
        <v>2</v>
      </c>
      <c r="B30" s="11" t="s">
        <v>21</v>
      </c>
      <c r="C30" s="2" t="s">
        <v>98</v>
      </c>
      <c r="D30" s="21">
        <v>240</v>
      </c>
      <c r="E30" s="21">
        <f t="shared" si="1"/>
        <v>180</v>
      </c>
      <c r="F30" s="23">
        <v>0</v>
      </c>
      <c r="G30" s="22">
        <f t="shared" si="0"/>
        <v>0</v>
      </c>
    </row>
    <row r="31" spans="1:7" x14ac:dyDescent="0.2">
      <c r="A31" s="3" t="s">
        <v>2</v>
      </c>
      <c r="B31" s="11" t="s">
        <v>22</v>
      </c>
      <c r="C31" s="2" t="s">
        <v>99</v>
      </c>
      <c r="D31" s="21">
        <v>240</v>
      </c>
      <c r="E31" s="21">
        <f t="shared" si="1"/>
        <v>180</v>
      </c>
      <c r="F31" s="23">
        <v>0</v>
      </c>
      <c r="G31" s="22">
        <f t="shared" si="0"/>
        <v>0</v>
      </c>
    </row>
    <row r="32" spans="1:7" x14ac:dyDescent="0.2">
      <c r="A32" s="3" t="s">
        <v>2</v>
      </c>
      <c r="B32" s="11" t="s">
        <v>23</v>
      </c>
      <c r="C32" s="2" t="s">
        <v>100</v>
      </c>
      <c r="D32" s="21">
        <v>220</v>
      </c>
      <c r="E32" s="21">
        <f t="shared" si="1"/>
        <v>165</v>
      </c>
      <c r="F32" s="23">
        <v>0</v>
      </c>
      <c r="G32" s="22">
        <f t="shared" si="0"/>
        <v>0</v>
      </c>
    </row>
    <row r="33" spans="1:7" x14ac:dyDescent="0.2">
      <c r="A33" s="3" t="s">
        <v>2</v>
      </c>
      <c r="B33" s="11" t="s">
        <v>24</v>
      </c>
      <c r="C33" s="2" t="s">
        <v>101</v>
      </c>
      <c r="D33" s="21">
        <v>80</v>
      </c>
      <c r="E33" s="21">
        <f t="shared" si="1"/>
        <v>60</v>
      </c>
      <c r="F33" s="23">
        <v>0</v>
      </c>
      <c r="G33" s="22">
        <f t="shared" si="0"/>
        <v>0</v>
      </c>
    </row>
    <row r="34" spans="1:7" x14ac:dyDescent="0.2">
      <c r="A34" s="3" t="s">
        <v>2</v>
      </c>
      <c r="B34" s="11" t="s">
        <v>141</v>
      </c>
      <c r="C34" s="2" t="s">
        <v>102</v>
      </c>
      <c r="D34" s="21">
        <v>420</v>
      </c>
      <c r="E34" s="21">
        <f t="shared" si="1"/>
        <v>315</v>
      </c>
      <c r="F34" s="23">
        <v>0</v>
      </c>
      <c r="G34" s="22">
        <f t="shared" si="0"/>
        <v>0</v>
      </c>
    </row>
    <row r="35" spans="1:7" x14ac:dyDescent="0.2">
      <c r="A35" s="3" t="s">
        <v>2</v>
      </c>
      <c r="B35" s="11" t="s">
        <v>25</v>
      </c>
      <c r="C35" s="2" t="s">
        <v>103</v>
      </c>
      <c r="D35" s="21">
        <v>320</v>
      </c>
      <c r="E35" s="21">
        <f t="shared" si="1"/>
        <v>240</v>
      </c>
      <c r="F35" s="23">
        <v>0</v>
      </c>
      <c r="G35" s="22">
        <f t="shared" si="0"/>
        <v>0</v>
      </c>
    </row>
    <row r="36" spans="1:7" s="5" customFormat="1" x14ac:dyDescent="0.2">
      <c r="A36" s="3" t="s">
        <v>2</v>
      </c>
      <c r="B36" s="18" t="s">
        <v>26</v>
      </c>
      <c r="C36" s="17" t="s">
        <v>104</v>
      </c>
      <c r="D36" s="21">
        <v>320</v>
      </c>
      <c r="E36" s="21">
        <f t="shared" si="1"/>
        <v>240</v>
      </c>
      <c r="F36" s="23">
        <v>0</v>
      </c>
      <c r="G36" s="22">
        <f t="shared" si="0"/>
        <v>0</v>
      </c>
    </row>
    <row r="37" spans="1:7" x14ac:dyDescent="0.2">
      <c r="A37" s="3" t="s">
        <v>2</v>
      </c>
      <c r="B37" s="11" t="s">
        <v>27</v>
      </c>
      <c r="C37" s="2" t="s">
        <v>105</v>
      </c>
      <c r="D37" s="21">
        <v>220</v>
      </c>
      <c r="E37" s="21">
        <f t="shared" si="1"/>
        <v>165</v>
      </c>
      <c r="F37" s="23">
        <v>0</v>
      </c>
      <c r="G37" s="22">
        <f t="shared" si="0"/>
        <v>0</v>
      </c>
    </row>
    <row r="38" spans="1:7" x14ac:dyDescent="0.2">
      <c r="A38" s="3" t="s">
        <v>2</v>
      </c>
      <c r="B38" s="11" t="s">
        <v>161</v>
      </c>
      <c r="C38" s="2" t="s">
        <v>160</v>
      </c>
      <c r="D38" s="21">
        <v>160</v>
      </c>
      <c r="E38" s="21">
        <f t="shared" si="1"/>
        <v>120</v>
      </c>
      <c r="F38" s="23">
        <v>0</v>
      </c>
      <c r="G38" s="22">
        <f t="shared" ref="G38" si="5">E38*F38</f>
        <v>0</v>
      </c>
    </row>
    <row r="39" spans="1:7" x14ac:dyDescent="0.2">
      <c r="A39" s="3" t="s">
        <v>2</v>
      </c>
      <c r="B39" s="11" t="s">
        <v>28</v>
      </c>
      <c r="C39" s="2" t="s">
        <v>106</v>
      </c>
      <c r="D39" s="21">
        <v>320</v>
      </c>
      <c r="E39" s="21">
        <f t="shared" si="1"/>
        <v>240</v>
      </c>
      <c r="F39" s="23">
        <v>0</v>
      </c>
      <c r="G39" s="22">
        <f t="shared" si="0"/>
        <v>0</v>
      </c>
    </row>
    <row r="40" spans="1:7" x14ac:dyDescent="0.2">
      <c r="A40" s="3" t="s">
        <v>2</v>
      </c>
      <c r="B40" s="11" t="s">
        <v>29</v>
      </c>
      <c r="C40" s="2" t="s">
        <v>107</v>
      </c>
      <c r="D40" s="21">
        <v>60</v>
      </c>
      <c r="E40" s="21">
        <f t="shared" si="1"/>
        <v>45</v>
      </c>
      <c r="F40" s="23">
        <v>0</v>
      </c>
      <c r="G40" s="22">
        <f t="shared" si="0"/>
        <v>0</v>
      </c>
    </row>
    <row r="41" spans="1:7" x14ac:dyDescent="0.2">
      <c r="A41" s="3" t="s">
        <v>2</v>
      </c>
      <c r="B41" s="11" t="s">
        <v>30</v>
      </c>
      <c r="C41" s="2" t="s">
        <v>108</v>
      </c>
      <c r="D41" s="21">
        <v>240</v>
      </c>
      <c r="E41" s="21">
        <f t="shared" si="1"/>
        <v>180</v>
      </c>
      <c r="F41" s="23">
        <v>0</v>
      </c>
      <c r="G41" s="22">
        <f t="shared" si="0"/>
        <v>0</v>
      </c>
    </row>
    <row r="42" spans="1:7" x14ac:dyDescent="0.2">
      <c r="A42" s="3" t="s">
        <v>2</v>
      </c>
      <c r="B42" s="11" t="s">
        <v>31</v>
      </c>
      <c r="C42" s="2" t="s">
        <v>109</v>
      </c>
      <c r="D42" s="21">
        <v>120</v>
      </c>
      <c r="E42" s="21">
        <f t="shared" si="1"/>
        <v>90</v>
      </c>
      <c r="F42" s="23">
        <v>0</v>
      </c>
      <c r="G42" s="22">
        <f t="shared" si="0"/>
        <v>0</v>
      </c>
    </row>
    <row r="43" spans="1:7" x14ac:dyDescent="0.2">
      <c r="A43" s="3" t="s">
        <v>2</v>
      </c>
      <c r="B43" s="11" t="s">
        <v>32</v>
      </c>
      <c r="C43" s="2" t="s">
        <v>110</v>
      </c>
      <c r="D43" s="21">
        <v>160</v>
      </c>
      <c r="E43" s="21">
        <f t="shared" si="1"/>
        <v>120</v>
      </c>
      <c r="F43" s="23">
        <v>0</v>
      </c>
      <c r="G43" s="22">
        <f t="shared" si="0"/>
        <v>0</v>
      </c>
    </row>
    <row r="44" spans="1:7" x14ac:dyDescent="0.2">
      <c r="A44" s="3" t="s">
        <v>2</v>
      </c>
      <c r="B44" s="11" t="s">
        <v>33</v>
      </c>
      <c r="C44" s="2" t="s">
        <v>111</v>
      </c>
      <c r="D44" s="21">
        <v>220</v>
      </c>
      <c r="E44" s="21">
        <f t="shared" si="1"/>
        <v>165</v>
      </c>
      <c r="F44" s="23">
        <v>0</v>
      </c>
      <c r="G44" s="22">
        <f t="shared" si="0"/>
        <v>0</v>
      </c>
    </row>
    <row r="45" spans="1:7" x14ac:dyDescent="0.2">
      <c r="A45" s="3" t="s">
        <v>2</v>
      </c>
      <c r="B45" s="11" t="s">
        <v>34</v>
      </c>
      <c r="C45" s="2" t="s">
        <v>112</v>
      </c>
      <c r="D45" s="21">
        <v>220</v>
      </c>
      <c r="E45" s="21">
        <f t="shared" si="1"/>
        <v>165</v>
      </c>
      <c r="F45" s="23">
        <v>0</v>
      </c>
      <c r="G45" s="22">
        <f t="shared" si="0"/>
        <v>0</v>
      </c>
    </row>
    <row r="46" spans="1:7" x14ac:dyDescent="0.2">
      <c r="A46" s="3" t="s">
        <v>2</v>
      </c>
      <c r="B46" s="11" t="s">
        <v>35</v>
      </c>
      <c r="C46" s="2" t="s">
        <v>113</v>
      </c>
      <c r="D46" s="21">
        <v>70</v>
      </c>
      <c r="E46" s="21">
        <f t="shared" si="1"/>
        <v>52.5</v>
      </c>
      <c r="F46" s="23">
        <v>0</v>
      </c>
      <c r="G46" s="22">
        <f t="shared" si="0"/>
        <v>0</v>
      </c>
    </row>
    <row r="47" spans="1:7" x14ac:dyDescent="0.2">
      <c r="A47" s="3" t="s">
        <v>2</v>
      </c>
      <c r="B47" s="12" t="s">
        <v>36</v>
      </c>
      <c r="C47" s="10" t="s">
        <v>114</v>
      </c>
      <c r="D47" s="21">
        <v>280</v>
      </c>
      <c r="E47" s="21">
        <f t="shared" si="1"/>
        <v>210</v>
      </c>
      <c r="F47" s="23">
        <v>0</v>
      </c>
      <c r="G47" s="22">
        <f t="shared" si="0"/>
        <v>0</v>
      </c>
    </row>
    <row r="48" spans="1:7" ht="15" customHeight="1" x14ac:dyDescent="0.2">
      <c r="A48" s="3" t="s">
        <v>2</v>
      </c>
      <c r="B48" s="11" t="s">
        <v>37</v>
      </c>
      <c r="C48" s="2" t="s">
        <v>115</v>
      </c>
      <c r="D48" s="21">
        <v>90</v>
      </c>
      <c r="E48" s="21">
        <f t="shared" si="1"/>
        <v>67.5</v>
      </c>
      <c r="F48" s="23">
        <v>0</v>
      </c>
      <c r="G48" s="22">
        <f t="shared" si="0"/>
        <v>0</v>
      </c>
    </row>
    <row r="49" spans="1:7" x14ac:dyDescent="0.2">
      <c r="A49" s="3" t="s">
        <v>2</v>
      </c>
      <c r="B49" s="11" t="s">
        <v>38</v>
      </c>
      <c r="C49" s="2" t="s">
        <v>116</v>
      </c>
      <c r="D49" s="21">
        <v>220</v>
      </c>
      <c r="E49" s="21">
        <f t="shared" si="1"/>
        <v>165</v>
      </c>
      <c r="F49" s="23">
        <v>0</v>
      </c>
      <c r="G49" s="22">
        <f t="shared" si="0"/>
        <v>0</v>
      </c>
    </row>
    <row r="50" spans="1:7" ht="15" customHeight="1" x14ac:dyDescent="0.2">
      <c r="A50" s="3" t="s">
        <v>2</v>
      </c>
      <c r="B50" s="11" t="s">
        <v>147</v>
      </c>
      <c r="C50" s="2" t="s">
        <v>192</v>
      </c>
      <c r="D50" s="21">
        <v>90</v>
      </c>
      <c r="E50" s="21">
        <f t="shared" si="1"/>
        <v>67.5</v>
      </c>
      <c r="F50" s="23">
        <v>0</v>
      </c>
      <c r="G50" s="22">
        <f t="shared" si="0"/>
        <v>0</v>
      </c>
    </row>
    <row r="51" spans="1:7" ht="15" customHeight="1" x14ac:dyDescent="0.2">
      <c r="A51" s="3" t="s">
        <v>2</v>
      </c>
      <c r="B51" s="12" t="s">
        <v>39</v>
      </c>
      <c r="C51" s="10" t="s">
        <v>117</v>
      </c>
      <c r="D51" s="21">
        <v>220</v>
      </c>
      <c r="E51" s="21">
        <f t="shared" si="1"/>
        <v>165</v>
      </c>
      <c r="F51" s="23">
        <v>0</v>
      </c>
      <c r="G51" s="22">
        <f t="shared" si="0"/>
        <v>0</v>
      </c>
    </row>
    <row r="52" spans="1:7" x14ac:dyDescent="0.2">
      <c r="A52" s="3" t="s">
        <v>2</v>
      </c>
      <c r="B52" s="11" t="s">
        <v>163</v>
      </c>
      <c r="C52" s="2" t="s">
        <v>162</v>
      </c>
      <c r="D52" s="21">
        <v>260</v>
      </c>
      <c r="E52" s="21">
        <f t="shared" si="1"/>
        <v>195</v>
      </c>
      <c r="F52" s="23">
        <v>0</v>
      </c>
      <c r="G52" s="22">
        <f t="shared" si="0"/>
        <v>0</v>
      </c>
    </row>
    <row r="53" spans="1:7" x14ac:dyDescent="0.2">
      <c r="A53" s="3" t="s">
        <v>2</v>
      </c>
      <c r="B53" s="11" t="s">
        <v>172</v>
      </c>
      <c r="C53" s="2" t="s">
        <v>173</v>
      </c>
      <c r="D53" s="21">
        <v>120</v>
      </c>
      <c r="E53" s="21">
        <f t="shared" si="1"/>
        <v>90</v>
      </c>
      <c r="F53" s="23">
        <v>0</v>
      </c>
      <c r="G53" s="22">
        <f t="shared" si="0"/>
        <v>0</v>
      </c>
    </row>
    <row r="54" spans="1:7" x14ac:dyDescent="0.2">
      <c r="A54" s="3" t="s">
        <v>2</v>
      </c>
      <c r="B54" s="2" t="s">
        <v>146</v>
      </c>
      <c r="C54" s="2" t="s">
        <v>166</v>
      </c>
      <c r="D54" s="21">
        <v>320</v>
      </c>
      <c r="E54" s="21">
        <f t="shared" si="1"/>
        <v>240</v>
      </c>
      <c r="F54" s="23">
        <v>0</v>
      </c>
      <c r="G54" s="22">
        <f t="shared" si="0"/>
        <v>0</v>
      </c>
    </row>
    <row r="55" spans="1:7" x14ac:dyDescent="0.2">
      <c r="A55" s="3" t="s">
        <v>2</v>
      </c>
      <c r="B55" s="2" t="s">
        <v>168</v>
      </c>
      <c r="C55" s="2" t="s">
        <v>169</v>
      </c>
      <c r="D55" s="21">
        <v>120</v>
      </c>
      <c r="E55" s="21">
        <f t="shared" si="1"/>
        <v>90</v>
      </c>
      <c r="F55" s="23">
        <v>0</v>
      </c>
      <c r="G55" s="22">
        <f t="shared" ref="G55" si="6">E55*F55</f>
        <v>0</v>
      </c>
    </row>
    <row r="56" spans="1:7" x14ac:dyDescent="0.2">
      <c r="A56" s="3" t="s">
        <v>2</v>
      </c>
      <c r="B56" s="11" t="s">
        <v>40</v>
      </c>
      <c r="C56" s="2" t="s">
        <v>118</v>
      </c>
      <c r="D56" s="21">
        <v>280</v>
      </c>
      <c r="E56" s="21">
        <f t="shared" si="1"/>
        <v>210</v>
      </c>
      <c r="F56" s="23">
        <v>0</v>
      </c>
      <c r="G56" s="22">
        <f t="shared" si="0"/>
        <v>0</v>
      </c>
    </row>
    <row r="57" spans="1:7" x14ac:dyDescent="0.2">
      <c r="A57" s="3" t="s">
        <v>2</v>
      </c>
      <c r="B57" s="11" t="s">
        <v>41</v>
      </c>
      <c r="C57" s="2" t="s">
        <v>119</v>
      </c>
      <c r="D57" s="21">
        <v>320</v>
      </c>
      <c r="E57" s="21">
        <f t="shared" si="1"/>
        <v>240</v>
      </c>
      <c r="F57" s="23">
        <v>0</v>
      </c>
      <c r="G57" s="22">
        <f t="shared" si="0"/>
        <v>0</v>
      </c>
    </row>
    <row r="58" spans="1:7" x14ac:dyDescent="0.2">
      <c r="A58" s="3" t="s">
        <v>2</v>
      </c>
      <c r="B58" s="11" t="s">
        <v>42</v>
      </c>
      <c r="C58" s="2" t="s">
        <v>120</v>
      </c>
      <c r="D58" s="21">
        <v>220</v>
      </c>
      <c r="E58" s="21">
        <f t="shared" si="1"/>
        <v>165</v>
      </c>
      <c r="F58" s="23">
        <v>0</v>
      </c>
      <c r="G58" s="22">
        <f t="shared" si="0"/>
        <v>0</v>
      </c>
    </row>
    <row r="59" spans="1:7" x14ac:dyDescent="0.2">
      <c r="A59" s="3" t="s">
        <v>2</v>
      </c>
      <c r="B59" s="20" t="s">
        <v>43</v>
      </c>
      <c r="C59" s="16" t="s">
        <v>121</v>
      </c>
      <c r="D59" s="21">
        <v>240</v>
      </c>
      <c r="E59" s="21">
        <f t="shared" si="1"/>
        <v>180</v>
      </c>
      <c r="F59" s="23">
        <v>0</v>
      </c>
      <c r="G59" s="22">
        <f t="shared" si="0"/>
        <v>0</v>
      </c>
    </row>
    <row r="60" spans="1:7" x14ac:dyDescent="0.2">
      <c r="A60" s="3" t="s">
        <v>2</v>
      </c>
      <c r="B60" s="14" t="s">
        <v>44</v>
      </c>
      <c r="C60" s="7" t="s">
        <v>122</v>
      </c>
      <c r="D60" s="21">
        <v>120</v>
      </c>
      <c r="E60" s="21">
        <f t="shared" si="1"/>
        <v>90</v>
      </c>
      <c r="F60" s="23">
        <v>0</v>
      </c>
      <c r="G60" s="22">
        <f t="shared" si="0"/>
        <v>0</v>
      </c>
    </row>
    <row r="61" spans="1:7" x14ac:dyDescent="0.2">
      <c r="A61" s="3" t="s">
        <v>2</v>
      </c>
      <c r="B61" s="14" t="s">
        <v>45</v>
      </c>
      <c r="C61" s="7" t="s">
        <v>123</v>
      </c>
      <c r="D61" s="21">
        <v>120</v>
      </c>
      <c r="E61" s="21">
        <f t="shared" si="1"/>
        <v>90</v>
      </c>
      <c r="F61" s="23">
        <v>0</v>
      </c>
      <c r="G61" s="22">
        <f t="shared" si="0"/>
        <v>0</v>
      </c>
    </row>
    <row r="62" spans="1:7" x14ac:dyDescent="0.2">
      <c r="A62" s="3"/>
      <c r="B62" s="15"/>
      <c r="E62" s="21"/>
      <c r="F62" s="23"/>
      <c r="G62" s="22"/>
    </row>
    <row r="63" spans="1:7" x14ac:dyDescent="0.2">
      <c r="A63" s="3"/>
      <c r="B63" s="15"/>
      <c r="E63" s="21"/>
      <c r="F63" s="23"/>
      <c r="G63" s="22"/>
    </row>
    <row r="64" spans="1:7" x14ac:dyDescent="0.2">
      <c r="A64" s="3" t="s">
        <v>2</v>
      </c>
      <c r="B64" s="11" t="s">
        <v>46</v>
      </c>
      <c r="C64" s="27" t="s">
        <v>124</v>
      </c>
      <c r="D64" s="30">
        <v>690</v>
      </c>
      <c r="E64" s="21">
        <v>490</v>
      </c>
      <c r="F64" s="23">
        <v>0</v>
      </c>
      <c r="G64" s="22">
        <f t="shared" si="0"/>
        <v>0</v>
      </c>
    </row>
    <row r="65" spans="1:7" x14ac:dyDescent="0.2">
      <c r="A65" s="3" t="s">
        <v>2</v>
      </c>
      <c r="B65" s="13" t="s">
        <v>47</v>
      </c>
      <c r="C65" s="6" t="s">
        <v>125</v>
      </c>
      <c r="D65" s="30">
        <v>38</v>
      </c>
      <c r="E65" s="21">
        <f t="shared" ref="E65:E98" si="7">D65*0.75</f>
        <v>28.5</v>
      </c>
      <c r="F65" s="23">
        <v>0</v>
      </c>
      <c r="G65" s="22">
        <f t="shared" si="0"/>
        <v>0</v>
      </c>
    </row>
    <row r="66" spans="1:7" x14ac:dyDescent="0.2">
      <c r="A66" s="3" t="s">
        <v>2</v>
      </c>
      <c r="B66" s="11" t="s">
        <v>48</v>
      </c>
      <c r="C66" s="2" t="s">
        <v>174</v>
      </c>
      <c r="D66" s="30">
        <v>58</v>
      </c>
      <c r="E66" s="21">
        <f t="shared" si="7"/>
        <v>43.5</v>
      </c>
      <c r="F66" s="23">
        <v>0</v>
      </c>
      <c r="G66" s="22">
        <f t="shared" si="0"/>
        <v>0</v>
      </c>
    </row>
    <row r="67" spans="1:7" x14ac:dyDescent="0.2">
      <c r="A67" s="3" t="s">
        <v>2</v>
      </c>
      <c r="B67" s="11" t="s">
        <v>49</v>
      </c>
      <c r="C67" s="2" t="s">
        <v>175</v>
      </c>
      <c r="D67" s="30">
        <v>38</v>
      </c>
      <c r="E67" s="21">
        <f t="shared" si="7"/>
        <v>28.5</v>
      </c>
      <c r="F67" s="23">
        <v>0</v>
      </c>
      <c r="G67" s="22">
        <f t="shared" si="0"/>
        <v>0</v>
      </c>
    </row>
    <row r="68" spans="1:7" x14ac:dyDescent="0.2">
      <c r="A68" s="3" t="s">
        <v>2</v>
      </c>
      <c r="B68" s="11" t="s">
        <v>50</v>
      </c>
      <c r="C68" s="2" t="s">
        <v>126</v>
      </c>
      <c r="D68" s="30">
        <v>48</v>
      </c>
      <c r="E68" s="21">
        <f t="shared" si="7"/>
        <v>36</v>
      </c>
      <c r="F68" s="23">
        <v>0</v>
      </c>
      <c r="G68" s="22">
        <f t="shared" si="0"/>
        <v>0</v>
      </c>
    </row>
    <row r="69" spans="1:7" x14ac:dyDescent="0.2">
      <c r="A69" s="3" t="s">
        <v>2</v>
      </c>
      <c r="B69" s="11" t="s">
        <v>51</v>
      </c>
      <c r="C69" s="2" t="s">
        <v>176</v>
      </c>
      <c r="D69" s="30">
        <v>58</v>
      </c>
      <c r="E69" s="21">
        <f t="shared" si="7"/>
        <v>43.5</v>
      </c>
      <c r="F69" s="23">
        <v>0</v>
      </c>
      <c r="G69" s="22">
        <f t="shared" si="0"/>
        <v>0</v>
      </c>
    </row>
    <row r="70" spans="1:7" x14ac:dyDescent="0.2">
      <c r="A70" s="19" t="s">
        <v>2</v>
      </c>
      <c r="B70" s="20" t="s">
        <v>52</v>
      </c>
      <c r="C70" s="16" t="s">
        <v>127</v>
      </c>
      <c r="D70" s="30">
        <v>68</v>
      </c>
      <c r="E70" s="21">
        <f t="shared" si="7"/>
        <v>51</v>
      </c>
      <c r="F70" s="23">
        <v>0</v>
      </c>
      <c r="G70" s="22">
        <f t="shared" ref="G70:G76" si="8">E70*F70</f>
        <v>0</v>
      </c>
    </row>
    <row r="71" spans="1:7" x14ac:dyDescent="0.2">
      <c r="A71" s="19" t="s">
        <v>2</v>
      </c>
      <c r="B71" s="20" t="s">
        <v>53</v>
      </c>
      <c r="C71" s="16" t="s">
        <v>128</v>
      </c>
      <c r="D71" s="30">
        <v>58</v>
      </c>
      <c r="E71" s="21">
        <f t="shared" si="7"/>
        <v>43.5</v>
      </c>
      <c r="F71" s="23">
        <v>0</v>
      </c>
      <c r="G71" s="22">
        <f t="shared" si="8"/>
        <v>0</v>
      </c>
    </row>
    <row r="72" spans="1:7" x14ac:dyDescent="0.2">
      <c r="A72" s="19" t="s">
        <v>2</v>
      </c>
      <c r="B72" s="20" t="s">
        <v>54</v>
      </c>
      <c r="C72" s="16" t="s">
        <v>177</v>
      </c>
      <c r="D72" s="30">
        <v>38</v>
      </c>
      <c r="E72" s="21">
        <f t="shared" si="7"/>
        <v>28.5</v>
      </c>
      <c r="F72" s="23">
        <v>0</v>
      </c>
      <c r="G72" s="22">
        <f t="shared" si="8"/>
        <v>0</v>
      </c>
    </row>
    <row r="73" spans="1:7" x14ac:dyDescent="0.2">
      <c r="A73" s="19" t="s">
        <v>2</v>
      </c>
      <c r="B73" s="20" t="s">
        <v>55</v>
      </c>
      <c r="C73" s="16" t="s">
        <v>178</v>
      </c>
      <c r="D73" s="30">
        <v>48</v>
      </c>
      <c r="E73" s="21">
        <f t="shared" si="7"/>
        <v>36</v>
      </c>
      <c r="F73" s="23">
        <v>0</v>
      </c>
      <c r="G73" s="22">
        <f t="shared" si="8"/>
        <v>0</v>
      </c>
    </row>
    <row r="74" spans="1:7" x14ac:dyDescent="0.2">
      <c r="A74" s="19" t="s">
        <v>2</v>
      </c>
      <c r="B74" s="20" t="s">
        <v>56</v>
      </c>
      <c r="C74" s="16" t="s">
        <v>129</v>
      </c>
      <c r="D74" s="30">
        <v>38</v>
      </c>
      <c r="E74" s="21">
        <f t="shared" si="7"/>
        <v>28.5</v>
      </c>
      <c r="F74" s="23">
        <v>0</v>
      </c>
      <c r="G74" s="22">
        <f t="shared" si="8"/>
        <v>0</v>
      </c>
    </row>
    <row r="75" spans="1:7" x14ac:dyDescent="0.2">
      <c r="A75" s="19" t="s">
        <v>2</v>
      </c>
      <c r="B75" s="20" t="s">
        <v>68</v>
      </c>
      <c r="C75" s="16" t="s">
        <v>179</v>
      </c>
      <c r="D75" s="30">
        <v>58</v>
      </c>
      <c r="E75" s="21">
        <f t="shared" si="7"/>
        <v>43.5</v>
      </c>
      <c r="F75" s="23">
        <v>0</v>
      </c>
      <c r="G75" s="22">
        <f t="shared" si="8"/>
        <v>0</v>
      </c>
    </row>
    <row r="76" spans="1:7" x14ac:dyDescent="0.2">
      <c r="A76" s="19" t="s">
        <v>2</v>
      </c>
      <c r="B76" s="20" t="s">
        <v>57</v>
      </c>
      <c r="C76" s="16" t="s">
        <v>130</v>
      </c>
      <c r="D76" s="30">
        <v>68</v>
      </c>
      <c r="E76" s="21">
        <f t="shared" si="7"/>
        <v>51</v>
      </c>
      <c r="F76" s="23">
        <v>0</v>
      </c>
      <c r="G76" s="22">
        <f t="shared" si="8"/>
        <v>0</v>
      </c>
    </row>
    <row r="77" spans="1:7" x14ac:dyDescent="0.2">
      <c r="A77" s="19" t="s">
        <v>2</v>
      </c>
      <c r="B77" s="20" t="s">
        <v>58</v>
      </c>
      <c r="C77" s="16" t="s">
        <v>131</v>
      </c>
      <c r="D77" s="30">
        <v>48</v>
      </c>
      <c r="E77" s="21">
        <f t="shared" si="7"/>
        <v>36</v>
      </c>
      <c r="F77" s="28">
        <v>0</v>
      </c>
      <c r="G77" s="29">
        <f t="shared" ref="G77:G97" si="9">E77*F77</f>
        <v>0</v>
      </c>
    </row>
    <row r="78" spans="1:7" x14ac:dyDescent="0.2">
      <c r="A78" s="19" t="s">
        <v>2</v>
      </c>
      <c r="B78" s="20" t="s">
        <v>59</v>
      </c>
      <c r="C78" s="16" t="s">
        <v>132</v>
      </c>
      <c r="D78" s="30">
        <v>48</v>
      </c>
      <c r="E78" s="21">
        <f t="shared" si="7"/>
        <v>36</v>
      </c>
      <c r="F78" s="28">
        <v>0</v>
      </c>
      <c r="G78" s="29">
        <f t="shared" si="9"/>
        <v>0</v>
      </c>
    </row>
    <row r="79" spans="1:7" x14ac:dyDescent="0.2">
      <c r="A79" s="19" t="s">
        <v>2</v>
      </c>
      <c r="B79" s="20" t="s">
        <v>60</v>
      </c>
      <c r="C79" s="16" t="s">
        <v>133</v>
      </c>
      <c r="D79" s="30">
        <v>48</v>
      </c>
      <c r="E79" s="21">
        <f t="shared" si="7"/>
        <v>36</v>
      </c>
      <c r="F79" s="28">
        <v>0</v>
      </c>
      <c r="G79" s="29">
        <f t="shared" si="9"/>
        <v>0</v>
      </c>
    </row>
    <row r="80" spans="1:7" x14ac:dyDescent="0.2">
      <c r="A80" s="19" t="s">
        <v>2</v>
      </c>
      <c r="B80" s="20" t="s">
        <v>61</v>
      </c>
      <c r="C80" s="16" t="s">
        <v>180</v>
      </c>
      <c r="D80" s="30">
        <v>48</v>
      </c>
      <c r="E80" s="21">
        <f t="shared" si="7"/>
        <v>36</v>
      </c>
      <c r="F80" s="28">
        <v>0</v>
      </c>
      <c r="G80" s="29">
        <f t="shared" si="9"/>
        <v>0</v>
      </c>
    </row>
    <row r="81" spans="1:7" x14ac:dyDescent="0.2">
      <c r="A81" s="19" t="s">
        <v>2</v>
      </c>
      <c r="B81" s="20" t="s">
        <v>62</v>
      </c>
      <c r="C81" s="16" t="s">
        <v>181</v>
      </c>
      <c r="D81" s="30">
        <v>48</v>
      </c>
      <c r="E81" s="21">
        <f t="shared" si="7"/>
        <v>36</v>
      </c>
      <c r="F81" s="28">
        <v>0</v>
      </c>
      <c r="G81" s="29">
        <f t="shared" si="9"/>
        <v>0</v>
      </c>
    </row>
    <row r="82" spans="1:7" x14ac:dyDescent="0.2">
      <c r="A82" s="19" t="s">
        <v>2</v>
      </c>
      <c r="B82" s="20" t="s">
        <v>63</v>
      </c>
      <c r="C82" s="16" t="s">
        <v>182</v>
      </c>
      <c r="D82" s="30">
        <v>58</v>
      </c>
      <c r="E82" s="21">
        <f t="shared" si="7"/>
        <v>43.5</v>
      </c>
      <c r="F82" s="28">
        <v>0</v>
      </c>
      <c r="G82" s="29">
        <f t="shared" si="9"/>
        <v>0</v>
      </c>
    </row>
    <row r="83" spans="1:7" x14ac:dyDescent="0.2">
      <c r="A83" s="19" t="s">
        <v>2</v>
      </c>
      <c r="B83" s="20" t="s">
        <v>64</v>
      </c>
      <c r="C83" s="16" t="s">
        <v>134</v>
      </c>
      <c r="D83" s="30">
        <v>58</v>
      </c>
      <c r="E83" s="21">
        <f t="shared" si="7"/>
        <v>43.5</v>
      </c>
      <c r="F83" s="28">
        <v>0</v>
      </c>
      <c r="G83" s="29">
        <f t="shared" si="9"/>
        <v>0</v>
      </c>
    </row>
    <row r="84" spans="1:7" x14ac:dyDescent="0.2">
      <c r="A84" s="19" t="s">
        <v>2</v>
      </c>
      <c r="B84" s="20" t="s">
        <v>65</v>
      </c>
      <c r="C84" s="16" t="s">
        <v>135</v>
      </c>
      <c r="D84" s="30">
        <v>38</v>
      </c>
      <c r="E84" s="21">
        <f t="shared" si="7"/>
        <v>28.5</v>
      </c>
      <c r="F84" s="28">
        <v>0</v>
      </c>
      <c r="G84" s="29">
        <f t="shared" si="9"/>
        <v>0</v>
      </c>
    </row>
    <row r="85" spans="1:7" x14ac:dyDescent="0.2">
      <c r="A85" s="19" t="s">
        <v>2</v>
      </c>
      <c r="B85" s="20" t="s">
        <v>66</v>
      </c>
      <c r="C85" s="16" t="s">
        <v>136</v>
      </c>
      <c r="D85" s="30">
        <v>68</v>
      </c>
      <c r="E85" s="21">
        <f t="shared" si="7"/>
        <v>51</v>
      </c>
      <c r="F85" s="28">
        <v>0</v>
      </c>
      <c r="G85" s="29">
        <f t="shared" si="9"/>
        <v>0</v>
      </c>
    </row>
    <row r="86" spans="1:7" x14ac:dyDescent="0.2">
      <c r="A86" s="19" t="s">
        <v>2</v>
      </c>
      <c r="B86" s="20" t="s">
        <v>67</v>
      </c>
      <c r="C86" s="16" t="s">
        <v>137</v>
      </c>
      <c r="D86" s="30">
        <v>38</v>
      </c>
      <c r="E86" s="21">
        <f t="shared" si="7"/>
        <v>28.5</v>
      </c>
      <c r="F86" s="28">
        <v>0</v>
      </c>
      <c r="G86" s="29">
        <f t="shared" si="9"/>
        <v>0</v>
      </c>
    </row>
    <row r="87" spans="1:7" x14ac:dyDescent="0.2">
      <c r="A87" s="19" t="s">
        <v>2</v>
      </c>
      <c r="B87" s="20" t="s">
        <v>69</v>
      </c>
      <c r="C87" s="16" t="s">
        <v>183</v>
      </c>
      <c r="D87" s="30">
        <v>48</v>
      </c>
      <c r="E87" s="21">
        <f t="shared" si="7"/>
        <v>36</v>
      </c>
      <c r="F87" s="28">
        <v>0</v>
      </c>
      <c r="G87" s="29">
        <f t="shared" si="9"/>
        <v>0</v>
      </c>
    </row>
    <row r="88" spans="1:7" x14ac:dyDescent="0.2">
      <c r="A88" s="19" t="s">
        <v>2</v>
      </c>
      <c r="B88" s="20" t="s">
        <v>70</v>
      </c>
      <c r="C88" s="16" t="s">
        <v>184</v>
      </c>
      <c r="D88" s="30">
        <v>48</v>
      </c>
      <c r="E88" s="21">
        <f t="shared" si="7"/>
        <v>36</v>
      </c>
      <c r="F88" s="28">
        <v>0</v>
      </c>
      <c r="G88" s="29">
        <f t="shared" si="9"/>
        <v>0</v>
      </c>
    </row>
    <row r="89" spans="1:7" x14ac:dyDescent="0.2">
      <c r="A89" s="19" t="s">
        <v>2</v>
      </c>
      <c r="B89" s="20" t="s">
        <v>71</v>
      </c>
      <c r="C89" s="16" t="s">
        <v>185</v>
      </c>
      <c r="D89" s="30">
        <v>48</v>
      </c>
      <c r="E89" s="21">
        <f t="shared" si="7"/>
        <v>36</v>
      </c>
      <c r="F89" s="28">
        <v>0</v>
      </c>
      <c r="G89" s="29">
        <f t="shared" si="9"/>
        <v>0</v>
      </c>
    </row>
    <row r="90" spans="1:7" x14ac:dyDescent="0.2">
      <c r="A90" s="19" t="s">
        <v>2</v>
      </c>
      <c r="B90" s="20" t="s">
        <v>72</v>
      </c>
      <c r="C90" s="16" t="s">
        <v>186</v>
      </c>
      <c r="D90" s="30">
        <v>48</v>
      </c>
      <c r="E90" s="21">
        <f t="shared" si="7"/>
        <v>36</v>
      </c>
      <c r="F90" s="28">
        <v>0</v>
      </c>
      <c r="G90" s="29">
        <f t="shared" si="9"/>
        <v>0</v>
      </c>
    </row>
    <row r="91" spans="1:7" x14ac:dyDescent="0.2">
      <c r="A91" s="19" t="s">
        <v>2</v>
      </c>
      <c r="B91" s="20" t="s">
        <v>73</v>
      </c>
      <c r="C91" s="16" t="s">
        <v>187</v>
      </c>
      <c r="D91" s="30">
        <v>48</v>
      </c>
      <c r="E91" s="21">
        <f t="shared" si="7"/>
        <v>36</v>
      </c>
      <c r="F91" s="28">
        <v>0</v>
      </c>
      <c r="G91" s="29">
        <f t="shared" si="9"/>
        <v>0</v>
      </c>
    </row>
    <row r="92" spans="1:7" x14ac:dyDescent="0.2">
      <c r="A92" s="19" t="s">
        <v>2</v>
      </c>
      <c r="B92" s="20" t="s">
        <v>74</v>
      </c>
      <c r="C92" s="16" t="s">
        <v>138</v>
      </c>
      <c r="D92" s="30">
        <v>38</v>
      </c>
      <c r="E92" s="21">
        <f t="shared" si="7"/>
        <v>28.5</v>
      </c>
      <c r="F92" s="28">
        <v>0</v>
      </c>
      <c r="G92" s="29">
        <f t="shared" si="9"/>
        <v>0</v>
      </c>
    </row>
    <row r="93" spans="1:7" x14ac:dyDescent="0.2">
      <c r="A93" s="19" t="s">
        <v>2</v>
      </c>
      <c r="B93" s="20" t="s">
        <v>75</v>
      </c>
      <c r="C93" s="16" t="s">
        <v>139</v>
      </c>
      <c r="D93" s="30">
        <v>38</v>
      </c>
      <c r="E93" s="21">
        <f t="shared" si="7"/>
        <v>28.5</v>
      </c>
      <c r="F93" s="28">
        <v>0</v>
      </c>
      <c r="G93" s="29">
        <f t="shared" si="9"/>
        <v>0</v>
      </c>
    </row>
    <row r="94" spans="1:7" x14ac:dyDescent="0.2">
      <c r="A94" s="19" t="s">
        <v>2</v>
      </c>
      <c r="B94" s="20" t="s">
        <v>76</v>
      </c>
      <c r="C94" s="16" t="s">
        <v>188</v>
      </c>
      <c r="D94" s="30">
        <v>58</v>
      </c>
      <c r="E94" s="21">
        <f t="shared" si="7"/>
        <v>43.5</v>
      </c>
      <c r="F94" s="28">
        <v>0</v>
      </c>
      <c r="G94" s="29">
        <f t="shared" si="9"/>
        <v>0</v>
      </c>
    </row>
    <row r="95" spans="1:7" x14ac:dyDescent="0.2">
      <c r="A95" s="19" t="s">
        <v>2</v>
      </c>
      <c r="B95" s="20" t="s">
        <v>77</v>
      </c>
      <c r="C95" s="16" t="s">
        <v>191</v>
      </c>
      <c r="D95" s="30">
        <v>58</v>
      </c>
      <c r="E95" s="21">
        <f t="shared" si="7"/>
        <v>43.5</v>
      </c>
      <c r="F95" s="28">
        <v>0</v>
      </c>
      <c r="G95" s="29">
        <f t="shared" si="9"/>
        <v>0</v>
      </c>
    </row>
    <row r="96" spans="1:7" x14ac:dyDescent="0.2">
      <c r="A96" s="19" t="s">
        <v>2</v>
      </c>
      <c r="B96" s="20" t="s">
        <v>78</v>
      </c>
      <c r="C96" s="16" t="s">
        <v>189</v>
      </c>
      <c r="D96" s="30">
        <v>58</v>
      </c>
      <c r="E96" s="21">
        <f t="shared" si="7"/>
        <v>43.5</v>
      </c>
      <c r="F96" s="28">
        <v>0</v>
      </c>
      <c r="G96" s="29">
        <f t="shared" si="9"/>
        <v>0</v>
      </c>
    </row>
    <row r="97" spans="1:8" x14ac:dyDescent="0.2">
      <c r="A97" s="19" t="s">
        <v>2</v>
      </c>
      <c r="B97" s="20" t="s">
        <v>79</v>
      </c>
      <c r="C97" s="16" t="s">
        <v>190</v>
      </c>
      <c r="D97" s="30">
        <v>58</v>
      </c>
      <c r="E97" s="21">
        <f t="shared" si="7"/>
        <v>43.5</v>
      </c>
      <c r="F97" s="28">
        <v>0</v>
      </c>
      <c r="G97" s="29">
        <f t="shared" si="9"/>
        <v>0</v>
      </c>
    </row>
    <row r="98" spans="1:8" x14ac:dyDescent="0.2">
      <c r="A98" s="19" t="s">
        <v>2</v>
      </c>
      <c r="B98" s="20" t="s">
        <v>54</v>
      </c>
      <c r="C98" s="16" t="s">
        <v>140</v>
      </c>
      <c r="D98" s="30">
        <v>68</v>
      </c>
      <c r="E98" s="21">
        <f t="shared" si="7"/>
        <v>51</v>
      </c>
      <c r="F98" s="28">
        <v>0</v>
      </c>
      <c r="G98" s="29">
        <f t="shared" ref="G98" si="10">E98*F98</f>
        <v>0</v>
      </c>
    </row>
    <row r="99" spans="1:8" x14ac:dyDescent="0.2">
      <c r="E99" s="21"/>
      <c r="F99" s="21"/>
      <c r="G99" s="21"/>
    </row>
    <row r="100" spans="1:8" x14ac:dyDescent="0.2">
      <c r="B100" s="1" t="s">
        <v>193</v>
      </c>
      <c r="E100" s="2"/>
      <c r="G100" s="26">
        <f>SUM(G7:G99)</f>
        <v>0</v>
      </c>
      <c r="H100" s="1" t="s">
        <v>153</v>
      </c>
    </row>
    <row r="101" spans="1:8" x14ac:dyDescent="0.2">
      <c r="B101" s="1" t="s">
        <v>194</v>
      </c>
      <c r="E101" s="2"/>
    </row>
    <row r="102" spans="1:8" x14ac:dyDescent="0.2">
      <c r="B102" s="1" t="s">
        <v>195</v>
      </c>
      <c r="C102" s="1" t="s">
        <v>155</v>
      </c>
      <c r="E102" s="2"/>
    </row>
    <row r="103" spans="1:8" x14ac:dyDescent="0.2">
      <c r="B103" s="1" t="s">
        <v>154</v>
      </c>
      <c r="E103" s="2"/>
    </row>
    <row r="104" spans="1:8" x14ac:dyDescent="0.2">
      <c r="E104" s="2"/>
    </row>
    <row r="105" spans="1:8" x14ac:dyDescent="0.2">
      <c r="B105" s="1" t="s">
        <v>159</v>
      </c>
      <c r="D105" s="2"/>
    </row>
    <row r="106" spans="1:8" x14ac:dyDescent="0.2">
      <c r="B106" s="4" t="s">
        <v>156</v>
      </c>
    </row>
    <row r="107" spans="1:8" x14ac:dyDescent="0.2">
      <c r="B107" s="4" t="s">
        <v>157</v>
      </c>
    </row>
    <row r="108" spans="1:8" x14ac:dyDescent="0.2">
      <c r="B108" s="4" t="s">
        <v>158</v>
      </c>
    </row>
  </sheetData>
  <hyperlinks>
    <hyperlink ref="A4" r:id="rId1" xr:uid="{00000000-0004-0000-0000-000000000000}"/>
    <hyperlink ref="A5" r:id="rId2" xr:uid="{00000000-0004-0000-0000-000001000000}"/>
  </hyperlinks>
  <pageMargins left="0.7" right="0.7" top="0.75" bottom="0.75" header="0.3" footer="0.3"/>
  <pageSetup paperSize="9" orientation="portrait" horizontalDpi="4294967293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Kitap_Listesi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Aziz Yardımlı</dc:creator>
  <cp:lastModifiedBy>Aziz Yardımlı</cp:lastModifiedBy>
  <cp:lastPrinted>2020-07-02T01:17:56Z</cp:lastPrinted>
  <dcterms:created xsi:type="dcterms:W3CDTF">2012-01-10T13:11:12Z</dcterms:created>
  <dcterms:modified xsi:type="dcterms:W3CDTF">2022-09-22T08:31:29Z</dcterms:modified>
</cp:coreProperties>
</file>